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xjTzskqC+Mr6+07dEpApBtemls/u8ax6E2AwjgnNG1c="/>
    </ext>
  </extLst>
</workbook>
</file>

<file path=xl/sharedStrings.xml><?xml version="1.0" encoding="utf-8"?>
<sst xmlns="http://schemas.openxmlformats.org/spreadsheetml/2006/main" count="101" uniqueCount="88">
  <si>
    <t>SBAS</t>
  </si>
  <si>
    <t xml:space="preserve">YEAR 2018-2020 (SCHEME OF STUDIES AS PER CBCS) </t>
  </si>
  <si>
    <t>M.SC. 
CHEMISTRY</t>
  </si>
  <si>
    <t>YEAR</t>
  </si>
  <si>
    <t>ODD SEMESTER</t>
  </si>
  <si>
    <t>EVEN SEMESTER</t>
  </si>
  <si>
    <t>SN</t>
  </si>
  <si>
    <t>COURSE 
CODE</t>
  </si>
  <si>
    <t>TITLE</t>
  </si>
  <si>
    <t>L</t>
  </si>
  <si>
    <t>T</t>
  </si>
  <si>
    <t>P</t>
  </si>
  <si>
    <t>C</t>
  </si>
  <si>
    <t>FIRST</t>
  </si>
  <si>
    <t>BSCH701</t>
  </si>
  <si>
    <t>CHEMISTRY OF D AND F BLOCK ELEMENTS</t>
  </si>
  <si>
    <t>BSCH702</t>
  </si>
  <si>
    <t>CHEMISTRY OF BORON, SILICON AND ORGANOMETALLIC COMPOUNDS</t>
  </si>
  <si>
    <t>BSCH703</t>
  </si>
  <si>
    <t>STEREOCHEMISTRY, REACTION MECHANISMS AND INTERMEDIATES</t>
  </si>
  <si>
    <t>BSCH704</t>
  </si>
  <si>
    <t>SPECTROSCOPY OF ORGANIC COMPOUNDS</t>
  </si>
  <si>
    <t>BSCH705</t>
  </si>
  <si>
    <t>THERMODYNAMICS AND ELECTROCHEMISTRY</t>
  </si>
  <si>
    <t>BSCH706</t>
  </si>
  <si>
    <t>QUANTUM CHEMISTRY AND CHEMICAL KINETICS</t>
  </si>
  <si>
    <t>BSMA715</t>
  </si>
  <si>
    <t>MATHEMATICS</t>
  </si>
  <si>
    <t>BSCS714</t>
  </si>
  <si>
    <t>COMPUTER APPLICATIONS IN CHEMISTRY</t>
  </si>
  <si>
    <t>BSCH751</t>
  </si>
  <si>
    <t>INORGANIC CHEMISTRY-I LAB</t>
  </si>
  <si>
    <t>BSCH756</t>
  </si>
  <si>
    <t>INORGANIC CHEMISTRY-II LAB</t>
  </si>
  <si>
    <t>BSCH753</t>
  </si>
  <si>
    <t>ORGANIC CHEMISTRY-I LAB</t>
  </si>
  <si>
    <t>BSCH754</t>
  </si>
  <si>
    <t>ORGANIC CHEMISTRY-II LAB</t>
  </si>
  <si>
    <t>BSCH755</t>
  </si>
  <si>
    <t>PHYSICAL CHEMISTRY-I LAB</t>
  </si>
  <si>
    <t>BSCH752</t>
  </si>
  <si>
    <t>PHYSICAL CHEMISTRY-II LAB</t>
  </si>
  <si>
    <t>BSCS762</t>
  </si>
  <si>
    <t xml:space="preserve">COMPUTER APPLICATIONS IN CHEMISTRY LAB </t>
  </si>
  <si>
    <t>TOTAL</t>
  </si>
  <si>
    <t>SECOND</t>
  </si>
  <si>
    <t>BSCH801</t>
  </si>
  <si>
    <t>CO-ORDINATION CHEMISTRY</t>
  </si>
  <si>
    <t>ELECTIVE</t>
  </si>
  <si>
    <t>BSCH803</t>
  </si>
  <si>
    <t>HETEROCYCLIC, PHOTOCHEMISTRY AND PERICYCLIC CHEMISTRY</t>
  </si>
  <si>
    <t>BSCH805</t>
  </si>
  <si>
    <t>POLYMERS</t>
  </si>
  <si>
    <t>BSCH851</t>
  </si>
  <si>
    <t>INORGANIC CHEMISTRY-III LAB</t>
  </si>
  <si>
    <t>BSCH853</t>
  </si>
  <si>
    <t>ORGANIC CHEMISTRY-III LAB</t>
  </si>
  <si>
    <t>BSCH858</t>
  </si>
  <si>
    <t xml:space="preserve">DISSERTATION </t>
  </si>
  <si>
    <t>BSCH855</t>
  </si>
  <si>
    <t>PHYSICAL CHEMISTRY-III LAB</t>
  </si>
  <si>
    <t>ELECTIVES</t>
  </si>
  <si>
    <t>BSCH802</t>
  </si>
  <si>
    <t>CHEMISTRY OF MATERIALS</t>
  </si>
  <si>
    <t>BSCH814</t>
  </si>
  <si>
    <t>BIO-INORGANIC AND SUPRAMOLECULAR CHEMISTRY</t>
  </si>
  <si>
    <t>BSCH804</t>
  </si>
  <si>
    <t>ADVANCED ORGANIC SYNTHESIS</t>
  </si>
  <si>
    <t>BSCH816</t>
  </si>
  <si>
    <t>CHEMISTRY OF LIFE PROCESSES</t>
  </si>
  <si>
    <t>BSCH806</t>
  </si>
  <si>
    <t>BIOPHYSICAL CHEMISTRY</t>
  </si>
  <si>
    <t>BSCH818</t>
  </si>
  <si>
    <t>NANOCHEMISTRY</t>
  </si>
  <si>
    <t>BSCH808</t>
  </si>
  <si>
    <t>ANALYTICAL TECHNIQUES</t>
  </si>
  <si>
    <t>BSCH820</t>
  </si>
  <si>
    <t>GROUP THEORY &amp; SPECTROSCOPY</t>
  </si>
  <si>
    <t>BSCH810</t>
  </si>
  <si>
    <t>MEDICINAL CHEMISTRY</t>
  </si>
  <si>
    <t>BSCH822</t>
  </si>
  <si>
    <t>NATURAL PRODUCT CHEMISTRY</t>
  </si>
  <si>
    <t>BSCH812</t>
  </si>
  <si>
    <t>NUCLEAR CHEMISTRY &amp; PHOTOCHEMISTRY</t>
  </si>
  <si>
    <t>BSCH824</t>
  </si>
  <si>
    <t>SOLID STATE CHEMISTRY</t>
  </si>
  <si>
    <t>TOTAL HOURS: LECT [L]+PRAC [P]+TUT [T]
(EXCLUDING NO L, T, S, P COURSES)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</si>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</sst>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4" fillId="2" fontId="3" numFmtId="0" xfId="0" applyAlignment="1" applyBorder="1" applyFill="1" applyFont="1">
      <alignment horizontal="center" textRotation="90" vertical="center"/>
    </xf>
    <xf borderId="1" fillId="2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5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textRotation="90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5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71"/>
    <col customWidth="1" min="3" max="3" width="10.71"/>
    <col customWidth="1" min="4" max="4" width="42.71"/>
    <col customWidth="1" min="5" max="7" width="4.29"/>
    <col customWidth="1" min="8" max="8" width="4.71"/>
    <col customWidth="1" min="9" max="9" width="3.71"/>
    <col customWidth="1" min="10" max="10" width="4.71"/>
    <col customWidth="1" min="11" max="11" width="10.71"/>
    <col customWidth="1" min="12" max="12" width="42.71"/>
    <col customWidth="1" min="13" max="15" width="4.29"/>
    <col customWidth="1" min="16" max="16" width="4.71"/>
    <col customWidth="1" min="17" max="26" width="9.14"/>
  </cols>
  <sheetData>
    <row r="1" ht="31.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2"/>
      <c r="M1" s="5" t="s">
        <v>2</v>
      </c>
      <c r="N1" s="4"/>
      <c r="O1" s="4"/>
      <c r="P1" s="2"/>
      <c r="Q1" s="6"/>
      <c r="R1" s="6"/>
      <c r="S1" s="6"/>
      <c r="T1" s="6"/>
      <c r="U1" s="6"/>
      <c r="V1" s="6"/>
      <c r="W1" s="6"/>
      <c r="X1" s="6"/>
      <c r="Y1" s="6"/>
      <c r="Z1" s="6"/>
    </row>
    <row r="2" ht="24.75" customHeight="1">
      <c r="A2" s="7" t="s">
        <v>3</v>
      </c>
      <c r="B2" s="8" t="s">
        <v>4</v>
      </c>
      <c r="C2" s="4"/>
      <c r="D2" s="4"/>
      <c r="E2" s="4"/>
      <c r="F2" s="4"/>
      <c r="G2" s="4"/>
      <c r="H2" s="2"/>
      <c r="I2" s="9"/>
      <c r="J2" s="8" t="s">
        <v>5</v>
      </c>
      <c r="K2" s="4"/>
      <c r="L2" s="4"/>
      <c r="M2" s="4"/>
      <c r="N2" s="4"/>
      <c r="O2" s="4"/>
      <c r="P2" s="2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/>
      <c r="B3" s="11" t="s">
        <v>6</v>
      </c>
      <c r="C3" s="12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1" t="s">
        <v>12</v>
      </c>
      <c r="I3" s="13"/>
      <c r="J3" s="11" t="s">
        <v>6</v>
      </c>
      <c r="K3" s="12" t="s">
        <v>7</v>
      </c>
      <c r="L3" s="11" t="s">
        <v>8</v>
      </c>
      <c r="M3" s="11" t="s">
        <v>9</v>
      </c>
      <c r="N3" s="11" t="s">
        <v>10</v>
      </c>
      <c r="O3" s="12" t="s">
        <v>11</v>
      </c>
      <c r="P3" s="11" t="s">
        <v>12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4" t="s">
        <v>13</v>
      </c>
      <c r="B4" s="15">
        <v>1.0</v>
      </c>
      <c r="C4" s="16" t="s">
        <v>14</v>
      </c>
      <c r="D4" s="17" t="s">
        <v>15</v>
      </c>
      <c r="E4" s="15">
        <v>4.0</v>
      </c>
      <c r="F4" s="15">
        <v>0.0</v>
      </c>
      <c r="G4" s="15">
        <v>0.0</v>
      </c>
      <c r="H4" s="15">
        <v>4.0</v>
      </c>
      <c r="I4" s="18"/>
      <c r="J4" s="15">
        <v>1.0</v>
      </c>
      <c r="K4" s="16" t="s">
        <v>16</v>
      </c>
      <c r="L4" s="17" t="s">
        <v>17</v>
      </c>
      <c r="M4" s="15">
        <v>4.0</v>
      </c>
      <c r="N4" s="15">
        <v>0.0</v>
      </c>
      <c r="O4" s="15">
        <v>0.0</v>
      </c>
      <c r="P4" s="15">
        <v>4.0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33.0" customHeight="1">
      <c r="A5" s="18"/>
      <c r="B5" s="15">
        <v>2.0</v>
      </c>
      <c r="C5" s="16" t="s">
        <v>18</v>
      </c>
      <c r="D5" s="17" t="s">
        <v>19</v>
      </c>
      <c r="E5" s="15">
        <v>4.0</v>
      </c>
      <c r="F5" s="15">
        <v>0.0</v>
      </c>
      <c r="G5" s="15">
        <v>0.0</v>
      </c>
      <c r="H5" s="15">
        <v>4.0</v>
      </c>
      <c r="I5" s="18"/>
      <c r="J5" s="15">
        <v>2.0</v>
      </c>
      <c r="K5" s="16" t="s">
        <v>20</v>
      </c>
      <c r="L5" s="17" t="s">
        <v>21</v>
      </c>
      <c r="M5" s="15">
        <v>4.0</v>
      </c>
      <c r="N5" s="15">
        <v>0.0</v>
      </c>
      <c r="O5" s="15">
        <v>0.0</v>
      </c>
      <c r="P5" s="15">
        <v>4.0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33.0" customHeight="1">
      <c r="A6" s="18"/>
      <c r="B6" s="15">
        <v>3.0</v>
      </c>
      <c r="C6" s="16" t="s">
        <v>22</v>
      </c>
      <c r="D6" s="17" t="s">
        <v>23</v>
      </c>
      <c r="E6" s="15">
        <v>4.0</v>
      </c>
      <c r="F6" s="15">
        <v>0.0</v>
      </c>
      <c r="G6" s="15">
        <v>0.0</v>
      </c>
      <c r="H6" s="15">
        <v>4.0</v>
      </c>
      <c r="I6" s="18"/>
      <c r="J6" s="15">
        <v>3.0</v>
      </c>
      <c r="K6" s="16" t="s">
        <v>24</v>
      </c>
      <c r="L6" s="17" t="s">
        <v>25</v>
      </c>
      <c r="M6" s="15">
        <v>4.0</v>
      </c>
      <c r="N6" s="15">
        <v>0.0</v>
      </c>
      <c r="O6" s="15">
        <v>0.0</v>
      </c>
      <c r="P6" s="15">
        <v>4.0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33.0" customHeight="1">
      <c r="A7" s="18"/>
      <c r="B7" s="15">
        <v>4.0</v>
      </c>
      <c r="C7" s="16" t="s">
        <v>26</v>
      </c>
      <c r="D7" s="17" t="s">
        <v>27</v>
      </c>
      <c r="E7" s="15">
        <v>4.0</v>
      </c>
      <c r="F7" s="15">
        <v>0.0</v>
      </c>
      <c r="G7" s="15">
        <v>0.0</v>
      </c>
      <c r="H7" s="15">
        <v>4.0</v>
      </c>
      <c r="I7" s="18"/>
      <c r="J7" s="19">
        <v>4.0</v>
      </c>
      <c r="K7" s="20" t="s">
        <v>28</v>
      </c>
      <c r="L7" s="21" t="s">
        <v>29</v>
      </c>
      <c r="M7" s="15">
        <v>4.0</v>
      </c>
      <c r="N7" s="19">
        <v>0.0</v>
      </c>
      <c r="O7" s="19">
        <v>0.0</v>
      </c>
      <c r="P7" s="19">
        <v>4.0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33.0" customHeight="1">
      <c r="A8" s="18"/>
      <c r="B8" s="15">
        <v>5.0</v>
      </c>
      <c r="C8" s="20" t="s">
        <v>30</v>
      </c>
      <c r="D8" s="21" t="s">
        <v>31</v>
      </c>
      <c r="E8" s="19">
        <v>0.0</v>
      </c>
      <c r="F8" s="19">
        <v>0.0</v>
      </c>
      <c r="G8" s="19">
        <v>4.0</v>
      </c>
      <c r="H8" s="19">
        <v>2.0</v>
      </c>
      <c r="I8" s="18"/>
      <c r="J8" s="15">
        <v>5.0</v>
      </c>
      <c r="K8" s="22" t="s">
        <v>32</v>
      </c>
      <c r="L8" s="17" t="s">
        <v>33</v>
      </c>
      <c r="M8" s="15">
        <v>0.0</v>
      </c>
      <c r="N8" s="15">
        <v>0.0</v>
      </c>
      <c r="O8" s="15">
        <v>4.0</v>
      </c>
      <c r="P8" s="15">
        <v>2.0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ht="33.0" customHeight="1">
      <c r="A9" s="18"/>
      <c r="B9" s="19">
        <v>6.0</v>
      </c>
      <c r="C9" s="16" t="s">
        <v>34</v>
      </c>
      <c r="D9" s="17" t="s">
        <v>35</v>
      </c>
      <c r="E9" s="15">
        <v>0.0</v>
      </c>
      <c r="F9" s="15">
        <v>0.0</v>
      </c>
      <c r="G9" s="15">
        <v>4.0</v>
      </c>
      <c r="H9" s="15">
        <v>2.0</v>
      </c>
      <c r="I9" s="18"/>
      <c r="J9" s="15">
        <v>6.0</v>
      </c>
      <c r="K9" s="16" t="s">
        <v>36</v>
      </c>
      <c r="L9" s="17" t="s">
        <v>37</v>
      </c>
      <c r="M9" s="15">
        <v>0.0</v>
      </c>
      <c r="N9" s="15">
        <v>0.0</v>
      </c>
      <c r="O9" s="15">
        <v>4.0</v>
      </c>
      <c r="P9" s="15">
        <v>2.0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ht="33.0" customHeight="1">
      <c r="A10" s="18"/>
      <c r="B10" s="15">
        <v>7.0</v>
      </c>
      <c r="C10" s="16" t="s">
        <v>38</v>
      </c>
      <c r="D10" s="17" t="s">
        <v>39</v>
      </c>
      <c r="E10" s="15">
        <v>0.0</v>
      </c>
      <c r="F10" s="15">
        <v>0.0</v>
      </c>
      <c r="G10" s="15">
        <v>4.0</v>
      </c>
      <c r="H10" s="15">
        <v>2.0</v>
      </c>
      <c r="I10" s="18"/>
      <c r="J10" s="15">
        <v>7.0</v>
      </c>
      <c r="K10" s="22" t="s">
        <v>40</v>
      </c>
      <c r="L10" s="17" t="s">
        <v>41</v>
      </c>
      <c r="M10" s="15">
        <v>0.0</v>
      </c>
      <c r="N10" s="15">
        <v>0.0</v>
      </c>
      <c r="O10" s="15">
        <v>4.0</v>
      </c>
      <c r="P10" s="15">
        <v>2.0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3.0" customHeight="1">
      <c r="A11" s="18"/>
      <c r="B11" s="15"/>
      <c r="C11" s="23"/>
      <c r="D11" s="23"/>
      <c r="E11" s="23"/>
      <c r="F11" s="23"/>
      <c r="G11" s="23"/>
      <c r="H11" s="23"/>
      <c r="I11" s="18"/>
      <c r="J11" s="15">
        <v>8.0</v>
      </c>
      <c r="K11" s="16" t="s">
        <v>42</v>
      </c>
      <c r="L11" s="17" t="s">
        <v>43</v>
      </c>
      <c r="M11" s="15">
        <v>0.0</v>
      </c>
      <c r="N11" s="15">
        <v>0.0</v>
      </c>
      <c r="O11" s="15">
        <v>2.0</v>
      </c>
      <c r="P11" s="15">
        <v>1.0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33.0" customHeight="1">
      <c r="A12" s="10"/>
      <c r="B12" s="24" t="s">
        <v>44</v>
      </c>
      <c r="C12" s="4"/>
      <c r="D12" s="2"/>
      <c r="E12" s="25">
        <f t="shared" ref="E12:H12" si="1">SUM(E4:E10)</f>
        <v>16</v>
      </c>
      <c r="F12" s="25">
        <f t="shared" si="1"/>
        <v>0</v>
      </c>
      <c r="G12" s="25">
        <f t="shared" si="1"/>
        <v>12</v>
      </c>
      <c r="H12" s="25">
        <f t="shared" si="1"/>
        <v>22</v>
      </c>
      <c r="I12" s="10"/>
      <c r="J12" s="24" t="s">
        <v>44</v>
      </c>
      <c r="K12" s="4"/>
      <c r="L12" s="2"/>
      <c r="M12" s="25">
        <f t="shared" ref="M12:P12" si="2">SUM(M4:M11)</f>
        <v>16</v>
      </c>
      <c r="N12" s="25">
        <f t="shared" si="2"/>
        <v>0</v>
      </c>
      <c r="O12" s="25">
        <f t="shared" si="2"/>
        <v>14</v>
      </c>
      <c r="P12" s="25">
        <f t="shared" si="2"/>
        <v>23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2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3.0" customHeight="1">
      <c r="A14" s="14" t="s">
        <v>45</v>
      </c>
      <c r="B14" s="15">
        <v>1.0</v>
      </c>
      <c r="C14" s="17" t="s">
        <v>46</v>
      </c>
      <c r="D14" s="17" t="s">
        <v>47</v>
      </c>
      <c r="E14" s="15">
        <v>4.0</v>
      </c>
      <c r="F14" s="15">
        <v>0.0</v>
      </c>
      <c r="G14" s="15">
        <v>0.0</v>
      </c>
      <c r="H14" s="15">
        <v>4.0</v>
      </c>
      <c r="I14" s="27"/>
      <c r="J14" s="15">
        <v>1.0</v>
      </c>
      <c r="K14" s="16"/>
      <c r="L14" s="16" t="s">
        <v>48</v>
      </c>
      <c r="M14" s="15">
        <v>4.0</v>
      </c>
      <c r="N14" s="15">
        <v>0.0</v>
      </c>
      <c r="O14" s="15">
        <v>0.0</v>
      </c>
      <c r="P14" s="15">
        <v>4.0</v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3.0" customHeight="1">
      <c r="A15" s="18"/>
      <c r="B15" s="15">
        <v>2.0</v>
      </c>
      <c r="C15" s="17" t="s">
        <v>49</v>
      </c>
      <c r="D15" s="17" t="s">
        <v>50</v>
      </c>
      <c r="E15" s="15">
        <v>4.0</v>
      </c>
      <c r="F15" s="15">
        <v>0.0</v>
      </c>
      <c r="G15" s="15">
        <v>0.0</v>
      </c>
      <c r="H15" s="15">
        <v>4.0</v>
      </c>
      <c r="I15" s="18"/>
      <c r="J15" s="15">
        <v>2.0</v>
      </c>
      <c r="K15" s="16"/>
      <c r="L15" s="16" t="s">
        <v>48</v>
      </c>
      <c r="M15" s="15">
        <v>4.0</v>
      </c>
      <c r="N15" s="15">
        <v>0.0</v>
      </c>
      <c r="O15" s="15">
        <v>0.0</v>
      </c>
      <c r="P15" s="15">
        <v>4.0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3.0" customHeight="1">
      <c r="A16" s="18"/>
      <c r="B16" s="15">
        <v>3.0</v>
      </c>
      <c r="C16" s="17" t="s">
        <v>51</v>
      </c>
      <c r="D16" s="17" t="s">
        <v>52</v>
      </c>
      <c r="E16" s="15">
        <v>4.0</v>
      </c>
      <c r="F16" s="15">
        <v>0.0</v>
      </c>
      <c r="G16" s="15">
        <v>0.0</v>
      </c>
      <c r="H16" s="15">
        <v>4.0</v>
      </c>
      <c r="I16" s="18"/>
      <c r="J16" s="15">
        <v>3.0</v>
      </c>
      <c r="K16" s="16"/>
      <c r="L16" s="16" t="s">
        <v>48</v>
      </c>
      <c r="M16" s="15">
        <v>4.0</v>
      </c>
      <c r="N16" s="15">
        <v>0.0</v>
      </c>
      <c r="O16" s="15">
        <v>0.0</v>
      </c>
      <c r="P16" s="15">
        <v>4.0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3.0" customHeight="1">
      <c r="A17" s="18"/>
      <c r="B17" s="15">
        <v>4.0</v>
      </c>
      <c r="C17" s="17" t="s">
        <v>53</v>
      </c>
      <c r="D17" s="17" t="s">
        <v>54</v>
      </c>
      <c r="E17" s="15">
        <v>0.0</v>
      </c>
      <c r="F17" s="15">
        <v>0.0</v>
      </c>
      <c r="G17" s="15">
        <v>4.0</v>
      </c>
      <c r="H17" s="15">
        <v>2.0</v>
      </c>
      <c r="I17" s="18"/>
      <c r="J17" s="15">
        <v>4.0</v>
      </c>
      <c r="K17" s="16"/>
      <c r="L17" s="16" t="s">
        <v>48</v>
      </c>
      <c r="M17" s="15">
        <v>4.0</v>
      </c>
      <c r="N17" s="15">
        <v>0.0</v>
      </c>
      <c r="O17" s="15">
        <v>0.0</v>
      </c>
      <c r="P17" s="15">
        <v>4.0</v>
      </c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33.0" customHeight="1">
      <c r="A18" s="18"/>
      <c r="B18" s="15">
        <v>5.0</v>
      </c>
      <c r="C18" s="17" t="s">
        <v>55</v>
      </c>
      <c r="D18" s="17" t="s">
        <v>56</v>
      </c>
      <c r="E18" s="15">
        <v>0.0</v>
      </c>
      <c r="F18" s="15">
        <v>0.0</v>
      </c>
      <c r="G18" s="15">
        <v>4.0</v>
      </c>
      <c r="H18" s="15">
        <v>2.0</v>
      </c>
      <c r="I18" s="18"/>
      <c r="J18" s="15">
        <v>5.0</v>
      </c>
      <c r="K18" s="16" t="s">
        <v>57</v>
      </c>
      <c r="L18" s="16" t="s">
        <v>58</v>
      </c>
      <c r="M18" s="15">
        <v>0.0</v>
      </c>
      <c r="N18" s="15">
        <v>0.0</v>
      </c>
      <c r="O18" s="15">
        <v>0.0</v>
      </c>
      <c r="P18" s="15">
        <v>8.0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3.0" customHeight="1">
      <c r="A19" s="18"/>
      <c r="B19" s="15">
        <v>6.0</v>
      </c>
      <c r="C19" s="17" t="s">
        <v>59</v>
      </c>
      <c r="D19" s="17" t="s">
        <v>60</v>
      </c>
      <c r="E19" s="15">
        <v>0.0</v>
      </c>
      <c r="F19" s="15">
        <v>0.0</v>
      </c>
      <c r="G19" s="15">
        <v>4.0</v>
      </c>
      <c r="H19" s="15">
        <v>2.0</v>
      </c>
      <c r="I19" s="18"/>
      <c r="J19" s="15"/>
      <c r="K19" s="16"/>
      <c r="L19" s="16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0" customHeight="1">
      <c r="A20" s="18"/>
      <c r="B20" s="6"/>
      <c r="C20" s="6"/>
      <c r="D20" s="6"/>
      <c r="E20" s="6"/>
      <c r="F20" s="6"/>
      <c r="G20" s="6"/>
      <c r="H20" s="6"/>
      <c r="I20" s="18"/>
      <c r="J20" s="15"/>
      <c r="K20" s="16"/>
      <c r="L20" s="16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3.0" customHeight="1">
      <c r="A21" s="10"/>
      <c r="B21" s="24" t="s">
        <v>44</v>
      </c>
      <c r="C21" s="4"/>
      <c r="D21" s="2"/>
      <c r="E21" s="25">
        <f t="shared" ref="E21:H21" si="3">SUM(E14:E19)</f>
        <v>12</v>
      </c>
      <c r="F21" s="25">
        <f t="shared" si="3"/>
        <v>0</v>
      </c>
      <c r="G21" s="25">
        <f t="shared" si="3"/>
        <v>12</v>
      </c>
      <c r="H21" s="25">
        <f t="shared" si="3"/>
        <v>18</v>
      </c>
      <c r="I21" s="10"/>
      <c r="J21" s="24" t="s">
        <v>44</v>
      </c>
      <c r="K21" s="4"/>
      <c r="L21" s="2"/>
      <c r="M21" s="25">
        <f t="shared" ref="M21:P21" si="4">SUM(M14:M18)</f>
        <v>16</v>
      </c>
      <c r="N21" s="25">
        <f t="shared" si="4"/>
        <v>0</v>
      </c>
      <c r="O21" s="25">
        <f t="shared" si="4"/>
        <v>0</v>
      </c>
      <c r="P21" s="25">
        <f t="shared" si="4"/>
        <v>24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0.75" customHeight="1">
      <c r="A23" s="6"/>
      <c r="B23" s="24" t="s">
        <v>61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3.0" customHeight="1">
      <c r="A24" s="6"/>
      <c r="B24" s="15">
        <v>1.0</v>
      </c>
      <c r="C24" s="16" t="s">
        <v>62</v>
      </c>
      <c r="D24" s="16" t="s">
        <v>63</v>
      </c>
      <c r="E24" s="15">
        <v>4.0</v>
      </c>
      <c r="F24" s="15">
        <v>0.0</v>
      </c>
      <c r="G24" s="15">
        <v>0.0</v>
      </c>
      <c r="H24" s="15">
        <v>4.0</v>
      </c>
      <c r="I24" s="15"/>
      <c r="J24" s="15">
        <v>7.0</v>
      </c>
      <c r="K24" s="17" t="s">
        <v>64</v>
      </c>
      <c r="L24" s="17" t="s">
        <v>65</v>
      </c>
      <c r="M24" s="15">
        <v>4.0</v>
      </c>
      <c r="N24" s="15">
        <v>0.0</v>
      </c>
      <c r="O24" s="15">
        <v>0.0</v>
      </c>
      <c r="P24" s="15">
        <v>4.0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3.0" customHeight="1">
      <c r="A25" s="6"/>
      <c r="B25" s="15">
        <v>2.0</v>
      </c>
      <c r="C25" s="16" t="s">
        <v>66</v>
      </c>
      <c r="D25" s="16" t="s">
        <v>67</v>
      </c>
      <c r="E25" s="15">
        <v>4.0</v>
      </c>
      <c r="F25" s="15">
        <v>0.0</v>
      </c>
      <c r="G25" s="15">
        <v>0.0</v>
      </c>
      <c r="H25" s="28">
        <v>4.0</v>
      </c>
      <c r="I25" s="15"/>
      <c r="J25" s="15">
        <v>8.0</v>
      </c>
      <c r="K25" s="17" t="s">
        <v>68</v>
      </c>
      <c r="L25" s="17" t="s">
        <v>69</v>
      </c>
      <c r="M25" s="15">
        <v>4.0</v>
      </c>
      <c r="N25" s="15">
        <v>0.0</v>
      </c>
      <c r="O25" s="15">
        <v>0.0</v>
      </c>
      <c r="P25" s="28">
        <v>4.0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3.0" customHeight="1">
      <c r="A26" s="6"/>
      <c r="B26" s="15">
        <v>3.0</v>
      </c>
      <c r="C26" s="16" t="s">
        <v>70</v>
      </c>
      <c r="D26" s="16" t="s">
        <v>71</v>
      </c>
      <c r="E26" s="15">
        <v>4.0</v>
      </c>
      <c r="F26" s="15">
        <v>0.0</v>
      </c>
      <c r="G26" s="15">
        <v>0.0</v>
      </c>
      <c r="H26" s="15">
        <v>4.0</v>
      </c>
      <c r="I26" s="15"/>
      <c r="J26" s="15">
        <v>9.0</v>
      </c>
      <c r="K26" s="17" t="s">
        <v>72</v>
      </c>
      <c r="L26" s="17" t="s">
        <v>73</v>
      </c>
      <c r="M26" s="15">
        <v>4.0</v>
      </c>
      <c r="N26" s="15">
        <v>0.0</v>
      </c>
      <c r="O26" s="15">
        <v>0.0</v>
      </c>
      <c r="P26" s="15">
        <v>4.0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3.0" customHeight="1">
      <c r="A27" s="6"/>
      <c r="B27" s="15">
        <v>4.0</v>
      </c>
      <c r="C27" s="17" t="s">
        <v>74</v>
      </c>
      <c r="D27" s="17" t="s">
        <v>75</v>
      </c>
      <c r="E27" s="15">
        <v>4.0</v>
      </c>
      <c r="F27" s="15">
        <v>0.0</v>
      </c>
      <c r="G27" s="15">
        <v>0.0</v>
      </c>
      <c r="H27" s="15">
        <v>4.0</v>
      </c>
      <c r="I27" s="15"/>
      <c r="J27" s="15">
        <v>10.0</v>
      </c>
      <c r="K27" s="16" t="s">
        <v>76</v>
      </c>
      <c r="L27" s="16" t="s">
        <v>77</v>
      </c>
      <c r="M27" s="15">
        <v>4.0</v>
      </c>
      <c r="N27" s="15">
        <v>0.0</v>
      </c>
      <c r="O27" s="15">
        <v>0.0</v>
      </c>
      <c r="P27" s="15">
        <v>4.0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.0" customHeight="1">
      <c r="A28" s="6"/>
      <c r="B28" s="15">
        <v>5.0</v>
      </c>
      <c r="C28" s="17" t="s">
        <v>78</v>
      </c>
      <c r="D28" s="17" t="s">
        <v>79</v>
      </c>
      <c r="E28" s="15">
        <v>4.0</v>
      </c>
      <c r="F28" s="15">
        <v>0.0</v>
      </c>
      <c r="G28" s="15">
        <v>0.0</v>
      </c>
      <c r="H28" s="28">
        <v>4.0</v>
      </c>
      <c r="I28" s="15"/>
      <c r="J28" s="15">
        <v>11.0</v>
      </c>
      <c r="K28" s="16" t="s">
        <v>80</v>
      </c>
      <c r="L28" s="16" t="s">
        <v>81</v>
      </c>
      <c r="M28" s="15">
        <v>4.0</v>
      </c>
      <c r="N28" s="15">
        <v>0.0</v>
      </c>
      <c r="O28" s="15">
        <v>0.0</v>
      </c>
      <c r="P28" s="28">
        <v>4.0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3.0" customHeight="1">
      <c r="A29" s="6"/>
      <c r="B29" s="15">
        <v>6.0</v>
      </c>
      <c r="C29" s="17" t="s">
        <v>82</v>
      </c>
      <c r="D29" s="17" t="s">
        <v>83</v>
      </c>
      <c r="E29" s="15">
        <v>4.0</v>
      </c>
      <c r="F29" s="15">
        <v>0.0</v>
      </c>
      <c r="G29" s="15">
        <v>0.0</v>
      </c>
      <c r="H29" s="15">
        <v>4.0</v>
      </c>
      <c r="I29" s="15"/>
      <c r="J29" s="15">
        <v>12.0</v>
      </c>
      <c r="K29" s="16" t="s">
        <v>84</v>
      </c>
      <c r="L29" s="16" t="s">
        <v>85</v>
      </c>
      <c r="M29" s="15">
        <v>4.0</v>
      </c>
      <c r="N29" s="15">
        <v>0.0</v>
      </c>
      <c r="O29" s="15">
        <v>0.0</v>
      </c>
      <c r="P29" s="15">
        <v>4.0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0" customHeight="1">
      <c r="A31" s="6"/>
      <c r="B31" s="29"/>
      <c r="C31" s="29"/>
      <c r="D31" s="29"/>
      <c r="E31" s="29"/>
      <c r="F31" s="29"/>
      <c r="G31" s="29"/>
      <c r="H31" s="29"/>
      <c r="I31" s="29"/>
      <c r="J31" s="30" t="s">
        <v>86</v>
      </c>
      <c r="K31" s="4"/>
      <c r="L31" s="2"/>
      <c r="M31" s="8">
        <f>SUM(E12:G12,M12:O12,E21:G21,M21:O21)</f>
        <v>98</v>
      </c>
      <c r="N31" s="4"/>
      <c r="O31" s="4"/>
      <c r="P31" s="2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3.0" customHeight="1">
      <c r="A32" s="6"/>
      <c r="B32" s="29"/>
      <c r="C32" s="29"/>
      <c r="D32" s="29"/>
      <c r="E32" s="29"/>
      <c r="F32" s="29"/>
      <c r="G32" s="29"/>
      <c r="H32" s="29"/>
      <c r="I32" s="29"/>
      <c r="J32" s="8" t="s">
        <v>87</v>
      </c>
      <c r="K32" s="4"/>
      <c r="L32" s="2"/>
      <c r="M32" s="8">
        <v>87.0</v>
      </c>
      <c r="N32" s="4"/>
      <c r="O32" s="4"/>
      <c r="P32" s="2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29"/>
      <c r="J33" s="31"/>
      <c r="K33" s="31"/>
      <c r="L33" s="29"/>
      <c r="M33" s="29"/>
      <c r="N33" s="31"/>
      <c r="O33" s="31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29"/>
      <c r="J34" s="29"/>
      <c r="K34" s="29"/>
      <c r="L34" s="29"/>
      <c r="M34" s="29"/>
      <c r="N34" s="29"/>
      <c r="O34" s="2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29"/>
      <c r="J35" s="29"/>
      <c r="K35" s="29"/>
      <c r="L35" s="29"/>
      <c r="M35" s="29"/>
      <c r="N35" s="29"/>
      <c r="O35" s="2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3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3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1">
    <mergeCell ref="J12:L12"/>
    <mergeCell ref="A13:P13"/>
    <mergeCell ref="A1:B1"/>
    <mergeCell ref="C1:L1"/>
    <mergeCell ref="M1:P1"/>
    <mergeCell ref="A2:A3"/>
    <mergeCell ref="B2:H2"/>
    <mergeCell ref="J2:P2"/>
    <mergeCell ref="I3:I12"/>
    <mergeCell ref="J31:L31"/>
    <mergeCell ref="M31:P31"/>
    <mergeCell ref="J32:L32"/>
    <mergeCell ref="M32:P32"/>
    <mergeCell ref="B38:H38"/>
    <mergeCell ref="A4:A12"/>
    <mergeCell ref="B12:D12"/>
    <mergeCell ref="A14:A21"/>
    <mergeCell ref="I14:I21"/>
    <mergeCell ref="B21:D21"/>
    <mergeCell ref="J21:L21"/>
    <mergeCell ref="B23:P2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